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 iterateDelta="1E-4"/>
</workbook>
</file>

<file path=xl/calcChain.xml><?xml version="1.0" encoding="utf-8"?>
<calcChain xmlns="http://schemas.openxmlformats.org/spreadsheetml/2006/main">
  <c r="E38" i="1" l="1"/>
  <c r="D34" i="1" l="1"/>
  <c r="C34" i="1"/>
  <c r="E34" i="1"/>
  <c r="E33" i="1"/>
</calcChain>
</file>

<file path=xl/sharedStrings.xml><?xml version="1.0" encoding="utf-8"?>
<sst xmlns="http://schemas.openxmlformats.org/spreadsheetml/2006/main" count="89" uniqueCount="79">
  <si>
    <t>№ п/п</t>
  </si>
  <si>
    <t>Адрес</t>
  </si>
  <si>
    <t>Вновь создаваемые м/м</t>
  </si>
  <si>
    <t>Обустройство существующих м/м</t>
  </si>
  <si>
    <t>Стоимость, тыс. руб.</t>
  </si>
  <si>
    <t>Срок ввода</t>
  </si>
  <si>
    <t> 1</t>
  </si>
  <si>
    <t> 2</t>
  </si>
  <si>
    <t> 3</t>
  </si>
  <si>
    <t> 4</t>
  </si>
  <si>
    <t> 5</t>
  </si>
  <si>
    <t> 6</t>
  </si>
  <si>
    <t> 7</t>
  </si>
  <si>
    <t> 8</t>
  </si>
  <si>
    <t> Всего</t>
  </si>
  <si>
    <t> 9</t>
  </si>
  <si>
    <t> 10</t>
  </si>
  <si>
    <t> 11</t>
  </si>
  <si>
    <t> 12</t>
  </si>
  <si>
    <t> 13</t>
  </si>
  <si>
    <t> 14</t>
  </si>
  <si>
    <t> 15</t>
  </si>
  <si>
    <t> 16</t>
  </si>
  <si>
    <t> 17</t>
  </si>
  <si>
    <t> 18</t>
  </si>
  <si>
    <t> 19</t>
  </si>
  <si>
    <t> 20</t>
  </si>
  <si>
    <t> 21</t>
  </si>
  <si>
    <t> 22</t>
  </si>
  <si>
    <t> 23</t>
  </si>
  <si>
    <t> 24</t>
  </si>
  <si>
    <t> 25</t>
  </si>
  <si>
    <t> 26</t>
  </si>
  <si>
    <t> 27</t>
  </si>
  <si>
    <t> 28</t>
  </si>
  <si>
    <t> 29</t>
  </si>
  <si>
    <t> 30</t>
  </si>
  <si>
    <t>в. г. Истра - 1, д. 96,97, 88</t>
  </si>
  <si>
    <t>г. Истра, ул. Босова, д. 1-8</t>
  </si>
  <si>
    <t>г. Истра, ул. Босова, д. 23/44</t>
  </si>
  <si>
    <t>г. Истра, ул. Ленина, д.5а, 9, 11</t>
  </si>
  <si>
    <t>г. Истра, ул. 9ой Гвардейской дивизии, д. 62 А, Б, В.</t>
  </si>
  <si>
    <t>г. Истра, ул. 9ой Гвардейской дивизии, д. 41, 43, 45</t>
  </si>
  <si>
    <t>г. Истра, ул. Шнырева, д. 2, 4</t>
  </si>
  <si>
    <t>г. Дедовск, ул. Красный Октябрь, д. 7,8</t>
  </si>
  <si>
    <t>г. Дедовск, ул. Мира, д. 6,7,8</t>
  </si>
  <si>
    <t>г. Дедовск, ул. 1-ая Волоколамская, д. 60/4, 75, 75а, 75б, 75в</t>
  </si>
  <si>
    <t>г. Дедовск, ул. Вокзальная, д. 1,2, ул. Победы, д. 6,8</t>
  </si>
  <si>
    <t>г. Дедовск, ул. Космонавта Комарова, д. 11,12,13</t>
  </si>
  <si>
    <t>г.п. Снегири, ул. Московская, дд. 29/2,31,35</t>
  </si>
  <si>
    <t>пос. Глебовский, ул. Микрорайон, дома 23, 41</t>
  </si>
  <si>
    <t>не позднее 31.08.2017</t>
  </si>
  <si>
    <t>пос. Глебовский, ул. Октябрьская, дома 58-62</t>
  </si>
  <si>
    <t xml:space="preserve">д. Кострово, ул. Центральная д. 27 </t>
  </si>
  <si>
    <t>п. Первомайский, д. 1,5,22</t>
  </si>
  <si>
    <t>п. Чеховский, д. 16</t>
  </si>
  <si>
    <t>п. Котово, д. 6,7, 13,14</t>
  </si>
  <si>
    <t>с. Новопетровское, ул. Северная, д. 20, д. 22,  д.24.</t>
  </si>
  <si>
    <t>октябрь 2017 г</t>
  </si>
  <si>
    <t>п. Румянцево, Волоколамское шоссе, д. 115.</t>
  </si>
  <si>
    <t>д. Покровское ул. Майская д. 10,13,15,19а</t>
  </si>
  <si>
    <t xml:space="preserve"> с. Онуфриево, ул. Центральная, д.д.№ 11, 25,26,28,29</t>
  </si>
  <si>
    <t>пос. Гидроузла д.27.28.29</t>
  </si>
  <si>
    <t>с. Павловская Слобода, ул.Советская 1</t>
  </si>
  <si>
    <t>с. Павловская Слобода, ул.Луначарского8-10</t>
  </si>
  <si>
    <t>с. Рождествено, ул. Центральная </t>
  </si>
  <si>
    <t>октябрь 2017г.</t>
  </si>
  <si>
    <t>д.Павловское, д.2</t>
  </si>
  <si>
    <t>п. Курсаково, дворовая территория №4</t>
  </si>
  <si>
    <t>Агрогородок, д.6,8</t>
  </si>
  <si>
    <t>текущее содержание 20 м-м</t>
  </si>
  <si>
    <t>содержание существующих 33 м-м</t>
  </si>
  <si>
    <t xml:space="preserve">текущее содержание 8 м-м </t>
  </si>
  <si>
    <t>текущее содержание 15 м-м</t>
  </si>
  <si>
    <t>текущее содержание 22 м-м</t>
  </si>
  <si>
    <t>текущее содержание,26 м/м</t>
  </si>
  <si>
    <t>Софинансирование из бюджета МО</t>
  </si>
  <si>
    <t>Создание парковок в рамках комплексного благоустройства</t>
  </si>
  <si>
    <t xml:space="preserve">Приложение № 7
к муниципальной программе 
«Формирование современной городской среды 
городского округа Истра Московской области в 2017-2021 годах»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</si>
</sst>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top" wrapText="1" readingOrder="1"/>
    </xf>
    <xf numFmtId="0" fontId="2" fillId="0" borderId="1" xfId="0" applyFont="1" applyBorder="1" applyAlignment="1">
      <alignment horizontal="left" wrapText="1" readingOrder="1"/>
    </xf>
    <xf numFmtId="14" fontId="2" fillId="0" borderId="1" xfId="0" applyNumberFormat="1" applyFont="1" applyBorder="1" applyAlignment="1">
      <alignment horizontal="left" wrapText="1" readingOrder="1"/>
    </xf>
    <xf numFmtId="0" fontId="2" fillId="2" borderId="1" xfId="0" applyFont="1" applyFill="1" applyBorder="1" applyAlignment="1">
      <alignment horizontal="left" wrapText="1" readingOrder="1"/>
    </xf>
    <xf numFmtId="0" fontId="3" fillId="0" borderId="4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left" wrapText="1" readingOrder="1"/>
    </xf>
    <xf numFmtId="3" fontId="2" fillId="0" borderId="1" xfId="0" applyNumberFormat="1" applyFont="1" applyBorder="1" applyAlignment="1">
      <alignment horizontal="left" wrapText="1" readingOrder="1"/>
    </xf>
    <xf numFmtId="0" fontId="2" fillId="0" borderId="5" xfId="0" applyFont="1" applyBorder="1" applyAlignment="1">
      <alignment horizontal="left" wrapText="1" readingOrder="1"/>
    </xf>
    <xf numFmtId="0" fontId="2" fillId="0" borderId="3" xfId="0" applyFont="1" applyBorder="1" applyAlignment="1">
      <alignment horizontal="left" wrapText="1" readingOrder="1"/>
    </xf>
    <xf numFmtId="0" fontId="2" fillId="0" borderId="8" xfId="0" applyFont="1" applyBorder="1" applyAlignment="1">
      <alignment horizontal="left" wrapText="1" readingOrder="1"/>
    </xf>
    <xf numFmtId="0" fontId="2" fillId="0" borderId="11" xfId="0" applyFont="1" applyBorder="1" applyAlignment="1">
      <alignment horizontal="left" wrapText="1" readingOrder="1"/>
    </xf>
    <xf numFmtId="0" fontId="2" fillId="0" borderId="4" xfId="0" applyFont="1" applyBorder="1" applyAlignment="1">
      <alignment horizontal="left" wrapText="1" readingOrder="1"/>
    </xf>
    <xf numFmtId="0" fontId="2" fillId="0" borderId="2" xfId="0" applyFont="1" applyBorder="1" applyAlignment="1">
      <alignment horizontal="center" wrapText="1" readingOrder="1"/>
    </xf>
    <xf numFmtId="0" fontId="2" fillId="0" borderId="3" xfId="0" applyFont="1" applyBorder="1" applyAlignment="1">
      <alignment horizontal="center" wrapText="1" readingOrder="1"/>
    </xf>
    <xf numFmtId="0" fontId="2" fillId="0" borderId="6" xfId="0" applyFont="1" applyBorder="1" applyAlignment="1">
      <alignment horizontal="left" wrapText="1" readingOrder="1"/>
    </xf>
    <xf numFmtId="0" fontId="1" fillId="0" borderId="7" xfId="0" applyFont="1" applyBorder="1" applyAlignment="1">
      <alignment readingOrder="1"/>
    </xf>
    <xf numFmtId="0" fontId="2" fillId="0" borderId="9" xfId="0" applyFont="1" applyBorder="1" applyAlignment="1">
      <alignment horizontal="left" wrapText="1" readingOrder="1"/>
    </xf>
    <xf numFmtId="0" fontId="1" fillId="0" borderId="10" xfId="0" applyFont="1" applyBorder="1" applyAlignment="1">
      <alignment readingOrder="1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topLeftCell="A16" workbookViewId="0">
      <selection activeCell="C28" sqref="C28"/>
    </sheetView>
  </sheetViews>
  <sheetFormatPr defaultRowHeight="12.75" x14ac:dyDescent="0.2"/>
  <cols>
    <col min="1" max="1" width="6.42578125" style="1" customWidth="1"/>
    <col min="2" max="2" width="43.28515625" style="1" customWidth="1"/>
    <col min="3" max="3" width="17.42578125" style="1" customWidth="1"/>
    <col min="4" max="4" width="18.85546875" style="1" customWidth="1"/>
    <col min="5" max="5" width="15.85546875" style="1" customWidth="1"/>
    <col min="6" max="6" width="18" style="1" customWidth="1"/>
    <col min="7" max="16384" width="9.140625" style="1"/>
  </cols>
  <sheetData>
    <row r="1" spans="1:6" ht="103.5" customHeight="1" x14ac:dyDescent="0.2">
      <c r="D1" s="21" t="s">
        <v>78</v>
      </c>
      <c r="E1" s="22"/>
      <c r="F1" s="22"/>
    </row>
    <row r="2" spans="1:6" x14ac:dyDescent="0.2">
      <c r="A2" s="20" t="s">
        <v>77</v>
      </c>
      <c r="B2" s="20"/>
      <c r="C2" s="20"/>
      <c r="D2" s="20"/>
      <c r="E2" s="20"/>
      <c r="F2" s="20"/>
    </row>
    <row r="3" spans="1:6" ht="55.5" customHeight="1" x14ac:dyDescent="0.2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 x14ac:dyDescent="0.2">
      <c r="A4" s="3" t="s">
        <v>6</v>
      </c>
      <c r="B4" s="3" t="s">
        <v>38</v>
      </c>
      <c r="C4" s="3">
        <v>47</v>
      </c>
      <c r="D4" s="3">
        <v>10</v>
      </c>
      <c r="E4" s="3">
        <v>2631.7060000000001</v>
      </c>
      <c r="F4" s="4">
        <v>43038</v>
      </c>
    </row>
    <row r="5" spans="1:6" x14ac:dyDescent="0.2">
      <c r="A5" s="3" t="s">
        <v>7</v>
      </c>
      <c r="B5" s="3" t="s">
        <v>43</v>
      </c>
      <c r="C5" s="3">
        <v>24</v>
      </c>
      <c r="D5" s="3">
        <v>12</v>
      </c>
      <c r="E5" s="3">
        <v>184.03486000000001</v>
      </c>
      <c r="F5" s="4">
        <v>43038</v>
      </c>
    </row>
    <row r="6" spans="1:6" x14ac:dyDescent="0.2">
      <c r="A6" s="3" t="s">
        <v>8</v>
      </c>
      <c r="B6" s="3" t="s">
        <v>40</v>
      </c>
      <c r="C6" s="3">
        <v>6</v>
      </c>
      <c r="D6" s="3">
        <v>10</v>
      </c>
      <c r="E6" s="3">
        <v>722.83124999999995</v>
      </c>
      <c r="F6" s="4">
        <v>43038</v>
      </c>
    </row>
    <row r="7" spans="1:6" x14ac:dyDescent="0.2">
      <c r="A7" s="3" t="s">
        <v>9</v>
      </c>
      <c r="B7" s="3" t="s">
        <v>39</v>
      </c>
      <c r="C7" s="3">
        <v>61</v>
      </c>
      <c r="D7" s="3">
        <v>16</v>
      </c>
      <c r="E7" s="3">
        <v>1128.1658500000001</v>
      </c>
      <c r="F7" s="4">
        <v>43038</v>
      </c>
    </row>
    <row r="8" spans="1:6" x14ac:dyDescent="0.2">
      <c r="A8" s="3" t="s">
        <v>10</v>
      </c>
      <c r="B8" s="3" t="s">
        <v>42</v>
      </c>
      <c r="C8" s="3">
        <v>79</v>
      </c>
      <c r="D8" s="3">
        <v>12</v>
      </c>
      <c r="E8" s="3">
        <v>1579.0912800000001</v>
      </c>
      <c r="F8" s="4">
        <v>43038</v>
      </c>
    </row>
    <row r="9" spans="1:6" x14ac:dyDescent="0.2">
      <c r="A9" s="3" t="s">
        <v>11</v>
      </c>
      <c r="B9" s="3" t="s">
        <v>41</v>
      </c>
      <c r="C9" s="3">
        <v>66</v>
      </c>
      <c r="D9" s="3">
        <v>4</v>
      </c>
      <c r="E9" s="5">
        <v>3538.6068599999999</v>
      </c>
      <c r="F9" s="4">
        <v>43038</v>
      </c>
    </row>
    <row r="10" spans="1:6" x14ac:dyDescent="0.2">
      <c r="A10" s="3" t="s">
        <v>12</v>
      </c>
      <c r="B10" s="3" t="s">
        <v>37</v>
      </c>
      <c r="C10" s="3">
        <v>32</v>
      </c>
      <c r="D10" s="3">
        <v>12</v>
      </c>
      <c r="E10" s="3">
        <v>1283.1759500000001</v>
      </c>
      <c r="F10" s="4">
        <v>43038</v>
      </c>
    </row>
    <row r="11" spans="1:6" x14ac:dyDescent="0.2">
      <c r="A11" s="3" t="s">
        <v>13</v>
      </c>
      <c r="B11" s="3" t="s">
        <v>44</v>
      </c>
      <c r="C11" s="3">
        <v>29</v>
      </c>
      <c r="D11" s="3">
        <v>18</v>
      </c>
      <c r="E11" s="3">
        <v>770.25599999999997</v>
      </c>
      <c r="F11" s="4">
        <v>42993</v>
      </c>
    </row>
    <row r="12" spans="1:6" x14ac:dyDescent="0.2">
      <c r="A12" s="3" t="s">
        <v>15</v>
      </c>
      <c r="B12" s="3" t="s">
        <v>45</v>
      </c>
      <c r="C12" s="3">
        <v>22</v>
      </c>
      <c r="D12" s="3">
        <v>23</v>
      </c>
      <c r="E12" s="3">
        <v>731.2</v>
      </c>
      <c r="F12" s="4">
        <v>42993</v>
      </c>
    </row>
    <row r="13" spans="1:6" x14ac:dyDescent="0.2">
      <c r="A13" s="3" t="s">
        <v>16</v>
      </c>
      <c r="B13" s="3" t="s">
        <v>47</v>
      </c>
      <c r="C13" s="3">
        <v>24</v>
      </c>
      <c r="D13" s="3">
        <v>0</v>
      </c>
      <c r="E13" s="3">
        <v>424.5</v>
      </c>
      <c r="F13" s="4">
        <v>42993</v>
      </c>
    </row>
    <row r="14" spans="1:6" ht="25.5" x14ac:dyDescent="0.2">
      <c r="A14" s="3" t="s">
        <v>17</v>
      </c>
      <c r="B14" s="3" t="s">
        <v>46</v>
      </c>
      <c r="C14" s="3">
        <v>20</v>
      </c>
      <c r="D14" s="3">
        <v>20</v>
      </c>
      <c r="E14" s="3">
        <v>918.40800000000002</v>
      </c>
      <c r="F14" s="4">
        <v>42993</v>
      </c>
    </row>
    <row r="15" spans="1:6" x14ac:dyDescent="0.2">
      <c r="A15" s="3" t="s">
        <v>18</v>
      </c>
      <c r="B15" s="3" t="s">
        <v>48</v>
      </c>
      <c r="C15" s="3">
        <v>34</v>
      </c>
      <c r="D15" s="3">
        <v>20</v>
      </c>
      <c r="E15" s="3">
        <v>761.6</v>
      </c>
      <c r="F15" s="4">
        <v>42993</v>
      </c>
    </row>
    <row r="16" spans="1:6" ht="59.25" customHeight="1" x14ac:dyDescent="0.2">
      <c r="A16" s="3" t="s">
        <v>19</v>
      </c>
      <c r="B16" s="3" t="s">
        <v>49</v>
      </c>
      <c r="C16" s="3">
        <v>19</v>
      </c>
      <c r="D16" s="3">
        <v>0</v>
      </c>
      <c r="E16" s="3">
        <v>528.36800000000005</v>
      </c>
      <c r="F16" s="4">
        <v>42979</v>
      </c>
    </row>
    <row r="17" spans="1:6" ht="38.25" x14ac:dyDescent="0.2">
      <c r="A17" s="3" t="s">
        <v>20</v>
      </c>
      <c r="B17" s="3" t="s">
        <v>62</v>
      </c>
      <c r="C17" s="3">
        <v>0</v>
      </c>
      <c r="D17" s="3">
        <v>0</v>
      </c>
      <c r="E17" s="3">
        <v>0</v>
      </c>
      <c r="F17" s="3" t="s">
        <v>71</v>
      </c>
    </row>
    <row r="18" spans="1:6" x14ac:dyDescent="0.2">
      <c r="A18" s="3" t="s">
        <v>21</v>
      </c>
      <c r="B18" s="3" t="s">
        <v>50</v>
      </c>
      <c r="C18" s="3">
        <v>40</v>
      </c>
      <c r="D18" s="3">
        <v>30</v>
      </c>
      <c r="E18" s="3">
        <v>1326.82314</v>
      </c>
      <c r="F18" s="3" t="s">
        <v>51</v>
      </c>
    </row>
    <row r="19" spans="1:6" x14ac:dyDescent="0.2">
      <c r="A19" s="3" t="s">
        <v>22</v>
      </c>
      <c r="B19" s="3" t="s">
        <v>52</v>
      </c>
      <c r="C19" s="3">
        <v>30</v>
      </c>
      <c r="D19" s="3">
        <v>20</v>
      </c>
      <c r="E19" s="3">
        <v>980.11949000000004</v>
      </c>
      <c r="F19" s="3" t="s">
        <v>51</v>
      </c>
    </row>
    <row r="20" spans="1:6" ht="25.5" x14ac:dyDescent="0.2">
      <c r="A20" s="3" t="s">
        <v>23</v>
      </c>
      <c r="B20" s="3" t="s">
        <v>69</v>
      </c>
      <c r="C20" s="3">
        <v>0</v>
      </c>
      <c r="D20" s="3">
        <v>0</v>
      </c>
      <c r="E20" s="3">
        <v>0</v>
      </c>
      <c r="F20" s="3" t="s">
        <v>75</v>
      </c>
    </row>
    <row r="21" spans="1:6" x14ac:dyDescent="0.2">
      <c r="A21" s="3" t="s">
        <v>24</v>
      </c>
      <c r="B21" s="3" t="s">
        <v>67</v>
      </c>
      <c r="C21" s="3">
        <v>8</v>
      </c>
      <c r="D21" s="3">
        <v>0</v>
      </c>
      <c r="E21" s="3">
        <v>266.10000000000002</v>
      </c>
      <c r="F21" s="3" t="s">
        <v>66</v>
      </c>
    </row>
    <row r="22" spans="1:6" ht="25.5" x14ac:dyDescent="0.2">
      <c r="A22" s="3" t="s">
        <v>25</v>
      </c>
      <c r="B22" s="6" t="s">
        <v>53</v>
      </c>
      <c r="C22" s="3">
        <v>0</v>
      </c>
      <c r="D22" s="3">
        <v>0</v>
      </c>
      <c r="E22" s="3">
        <v>0</v>
      </c>
      <c r="F22" s="3" t="s">
        <v>70</v>
      </c>
    </row>
    <row r="23" spans="1:6" ht="25.5" x14ac:dyDescent="0.2">
      <c r="A23" s="3" t="s">
        <v>26</v>
      </c>
      <c r="B23" s="3" t="s">
        <v>54</v>
      </c>
      <c r="C23" s="3">
        <v>0</v>
      </c>
      <c r="D23" s="3">
        <v>0</v>
      </c>
      <c r="E23" s="3">
        <v>0</v>
      </c>
      <c r="F23" s="3" t="s">
        <v>72</v>
      </c>
    </row>
    <row r="24" spans="1:6" ht="25.5" x14ac:dyDescent="0.2">
      <c r="A24" s="3" t="s">
        <v>27</v>
      </c>
      <c r="B24" s="3" t="s">
        <v>55</v>
      </c>
      <c r="C24" s="3">
        <v>0</v>
      </c>
      <c r="D24" s="3">
        <v>0</v>
      </c>
      <c r="E24" s="3">
        <v>0</v>
      </c>
      <c r="F24" s="3" t="s">
        <v>73</v>
      </c>
    </row>
    <row r="25" spans="1:6" ht="25.5" x14ac:dyDescent="0.2">
      <c r="A25" s="3" t="s">
        <v>28</v>
      </c>
      <c r="B25" s="3" t="s">
        <v>56</v>
      </c>
      <c r="C25" s="3">
        <v>0</v>
      </c>
      <c r="D25" s="3">
        <v>0</v>
      </c>
      <c r="E25" s="3">
        <v>0</v>
      </c>
      <c r="F25" s="3" t="s">
        <v>74</v>
      </c>
    </row>
    <row r="26" spans="1:6" x14ac:dyDescent="0.2">
      <c r="A26" s="3" t="s">
        <v>29</v>
      </c>
      <c r="B26" s="3" t="s">
        <v>57</v>
      </c>
      <c r="C26" s="3">
        <v>0</v>
      </c>
      <c r="D26" s="3">
        <v>50</v>
      </c>
      <c r="E26" s="7">
        <v>900.17093999999997</v>
      </c>
      <c r="F26" s="3" t="s">
        <v>58</v>
      </c>
    </row>
    <row r="27" spans="1:6" x14ac:dyDescent="0.2">
      <c r="A27" s="3" t="s">
        <v>30</v>
      </c>
      <c r="B27" s="3" t="s">
        <v>59</v>
      </c>
      <c r="C27" s="3">
        <v>0</v>
      </c>
      <c r="D27" s="3">
        <v>20</v>
      </c>
      <c r="E27" s="7">
        <v>718.39431999999999</v>
      </c>
      <c r="F27" s="3" t="s">
        <v>58</v>
      </c>
    </row>
    <row r="28" spans="1:6" x14ac:dyDescent="0.2">
      <c r="A28" s="3" t="s">
        <v>31</v>
      </c>
      <c r="B28" s="3" t="s">
        <v>60</v>
      </c>
      <c r="C28" s="3">
        <v>0</v>
      </c>
      <c r="D28" s="3">
        <v>76</v>
      </c>
      <c r="E28" s="8">
        <v>1900</v>
      </c>
      <c r="F28" s="4">
        <v>42978</v>
      </c>
    </row>
    <row r="29" spans="1:6" ht="25.5" x14ac:dyDescent="0.2">
      <c r="A29" s="3" t="s">
        <v>32</v>
      </c>
      <c r="B29" s="3" t="s">
        <v>61</v>
      </c>
      <c r="C29" s="3">
        <v>27</v>
      </c>
      <c r="D29" s="3">
        <v>12</v>
      </c>
      <c r="E29" s="3">
        <v>700.92</v>
      </c>
      <c r="F29" s="3" t="s">
        <v>58</v>
      </c>
    </row>
    <row r="30" spans="1:6" x14ac:dyDescent="0.2">
      <c r="A30" s="3" t="s">
        <v>33</v>
      </c>
      <c r="B30" s="3" t="s">
        <v>63</v>
      </c>
      <c r="C30" s="3">
        <v>0</v>
      </c>
      <c r="D30" s="3">
        <v>54</v>
      </c>
      <c r="E30" s="3">
        <v>332.90499999999997</v>
      </c>
      <c r="F30" s="3" t="s">
        <v>58</v>
      </c>
    </row>
    <row r="31" spans="1:6" x14ac:dyDescent="0.2">
      <c r="A31" s="3" t="s">
        <v>34</v>
      </c>
      <c r="B31" s="3" t="s">
        <v>64</v>
      </c>
      <c r="C31" s="3">
        <v>0</v>
      </c>
      <c r="D31" s="3">
        <v>116</v>
      </c>
      <c r="E31" s="3">
        <v>1037.027</v>
      </c>
      <c r="F31" s="3" t="s">
        <v>58</v>
      </c>
    </row>
    <row r="32" spans="1:6" x14ac:dyDescent="0.2">
      <c r="A32" s="3" t="s">
        <v>35</v>
      </c>
      <c r="B32" s="3" t="s">
        <v>65</v>
      </c>
      <c r="C32" s="3">
        <v>16</v>
      </c>
      <c r="D32" s="3">
        <v>0</v>
      </c>
      <c r="E32" s="3">
        <v>967.62300000000005</v>
      </c>
      <c r="F32" s="3" t="s">
        <v>58</v>
      </c>
    </row>
    <row r="33" spans="1:6" x14ac:dyDescent="0.2">
      <c r="A33" s="3" t="s">
        <v>36</v>
      </c>
      <c r="B33" s="3" t="s">
        <v>68</v>
      </c>
      <c r="C33" s="3">
        <v>102</v>
      </c>
      <c r="D33" s="3">
        <v>15</v>
      </c>
      <c r="E33" s="3">
        <f>2009.744+897.31</f>
        <v>2907.0540000000001</v>
      </c>
      <c r="F33" s="3" t="s">
        <v>58</v>
      </c>
    </row>
    <row r="34" spans="1:6" ht="20.25" customHeight="1" x14ac:dyDescent="0.2">
      <c r="A34" s="14" t="s">
        <v>14</v>
      </c>
      <c r="B34" s="15"/>
      <c r="C34" s="3">
        <f>SUM(C4:C33)</f>
        <v>686</v>
      </c>
      <c r="D34" s="3">
        <f>SUM(D4:D33)</f>
        <v>550</v>
      </c>
      <c r="E34" s="3">
        <f>SUM(E4:E33)</f>
        <v>27239.080939999996</v>
      </c>
      <c r="F34" s="3"/>
    </row>
    <row r="36" spans="1:6" x14ac:dyDescent="0.2">
      <c r="A36" s="3">
        <v>31</v>
      </c>
      <c r="B36" s="9" t="s">
        <v>41</v>
      </c>
      <c r="C36" s="16" t="s">
        <v>76</v>
      </c>
      <c r="D36" s="17"/>
      <c r="E36" s="10">
        <v>1051</v>
      </c>
    </row>
    <row r="37" spans="1:6" x14ac:dyDescent="0.2">
      <c r="A37" s="3">
        <v>32</v>
      </c>
      <c r="B37" s="11" t="s">
        <v>68</v>
      </c>
      <c r="C37" s="18" t="s">
        <v>76</v>
      </c>
      <c r="D37" s="19"/>
      <c r="E37" s="12">
        <v>2407</v>
      </c>
    </row>
    <row r="38" spans="1:6" x14ac:dyDescent="0.2">
      <c r="E38" s="13">
        <f>SUM(E36:E37)</f>
        <v>3458</v>
      </c>
    </row>
  </sheetData>
  <mergeCells count="5">
    <mergeCell ref="A34:B34"/>
    <mergeCell ref="C36:D36"/>
    <mergeCell ref="C37:D37"/>
    <mergeCell ref="A2:F2"/>
    <mergeCell ref="D1:F1"/>
  </mergeCells>
  <pageMargins left="0.7" right="0.7" top="0.75" bottom="0.75" header="0.3" footer="0.3"/>
  <pageSetup paperSize="9" scale="72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2017-08-02T11:21:45Z</dcterms:modified>
</cp:coreProperties>
</file>